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6" i="3"/>
  <c r="G6"/>
  <c r="H6"/>
  <c r="K6"/>
  <c r="K56"/>
  <c r="L6"/>
  <c r="C21"/>
  <c r="D21"/>
  <c r="D6"/>
  <c r="E21"/>
  <c r="E6"/>
  <c r="E56"/>
  <c r="F21"/>
  <c r="F6"/>
  <c r="F56"/>
  <c r="G21"/>
  <c r="H21"/>
  <c r="I21"/>
  <c r="I6"/>
  <c r="I56"/>
  <c r="J21"/>
  <c r="J6"/>
  <c r="J56"/>
  <c r="K21"/>
  <c r="L21"/>
  <c r="C28"/>
  <c r="C56"/>
  <c r="D28"/>
  <c r="E28"/>
  <c r="F28"/>
  <c r="G28"/>
  <c r="H28"/>
  <c r="I28"/>
  <c r="J28"/>
  <c r="K28"/>
  <c r="L28"/>
  <c r="E39"/>
  <c r="F39"/>
  <c r="I39"/>
  <c r="J39"/>
  <c r="C40"/>
  <c r="C39"/>
  <c r="D40"/>
  <c r="D39"/>
  <c r="E40"/>
  <c r="F40"/>
  <c r="G40"/>
  <c r="G39"/>
  <c r="G56"/>
  <c r="H40"/>
  <c r="H39"/>
  <c r="H56"/>
  <c r="I40"/>
  <c r="J40"/>
  <c r="K40"/>
  <c r="K39"/>
  <c r="L40"/>
  <c r="L39"/>
  <c r="L56"/>
  <c r="C50"/>
  <c r="D50"/>
  <c r="E50"/>
  <c r="F50"/>
  <c r="G50"/>
  <c r="H50"/>
  <c r="I50"/>
  <c r="J50"/>
  <c r="K50"/>
  <c r="L50"/>
  <c r="D56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<sst xmlns="http://schemas.openxmlformats.org/spreadsheetml/2006/main" count="154" uniqueCount="128">
  <si>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</si>
  <si>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</si>
  <si>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</si>
  <si>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</si>
  <si>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</si>
  <si>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</si>
  <si>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</si>
  <si>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</si>
  <si>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</si>
  <si>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</si>
  <si>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</si>
  <si>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</si>
  <si>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</si>
  <si>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</si>
  <si>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</si>
  <si>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</si>
  <si>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</si>
  <si>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</si>
  <si>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</si>
  <si>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</si>
  <si>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</si>
  <si>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</si>
  <si>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</si>
  <si>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</si>
  <si>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</si>
  <si>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</si>
  <si>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</si>
  <si>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</si>
  <si>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</si>
  <si>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</si>
  <si>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</si>
  <si>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</si>
  <si>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</si>
  <si>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</si>
  <si>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</si>
  <si>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</si>
  <si>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</si>
  <si>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</si>
  <si>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</si>
  <si>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</si>
  <si>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</si>
  <si>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</si>
  <si>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</si>
  <si>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</si>
  <si>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</si>
  <si>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</si>
  <si>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</si>
  <si>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</si>
  <si>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</si>
  <si>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</si>
  <si>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</si>
  <si>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</si>
  <si>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</si>
  <si>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</si>
  <si>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</si>
  <si>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</si>
  <si>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</si>
  <si>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</si>
  <si>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</si>
  <si>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</si>
  <si>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</si>
  <si>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</si>
  <si>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</si>
  <si>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</si>
  <si>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</si>
  <si>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</si>
  <si>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</si>
  <si>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</si>
  <si>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</si>
  <si>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</si>
  <si>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</si>
  <si>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</si>
  <si>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</si>
  <si>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</si>
  <si>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</si>
  <si>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</si>
  <si>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</si>
  <si>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</si>
  <si>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</si>
  <si>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</si>
  <si>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</si>
  <si>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</si>
  <si>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</si>
  <si>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</si>
  <si>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</si>
  <si>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</si>
  <si>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</si>
  <si>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</si>
  <si>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</si>
  <si>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</si>
  <si>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</si>
  <si>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</si>
  <si>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</si>
  <si>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</si>
  <si>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</si>
  <si>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</si>
  <si>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</si>
  <si>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</si>
  <si>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</si>
  <si>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</si>
  <si>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</si>
  <si>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</si>
  <si>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</si>
  <si>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</si>
  <si>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</si>
  <si>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</si>
  <si>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</si>
  <si>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</si>
  <si>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</si>
  <si>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</si>
  <si>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</si>
  <si>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</si>
  <si>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</si>
  <si>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</si>
  <si>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</si>
  <si>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</si>
  <si>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</si>
  <si>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</si>
  <si>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</si>
  <si>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Балтський районний суд Одеської області</t>
  </si>
  <si>
    <t>66102. Одеська область.м. Балта</t>
  </si>
  <si>
    <t>вул. Кузнечна</t>
  </si>
  <si>
    <t/>
  </si>
  <si>
    <t>О.М. Ільніцька</t>
  </si>
  <si>
    <t>А.М. Луговий</t>
  </si>
  <si>
    <t>(04866)-2-15-70</t>
  </si>
  <si>
    <t>inbox@bt.od.court.gov.ua</t>
  </si>
  <si>
    <t>8 січня 2020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</si>
</sst>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56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&amp;C&amp;LDEE26EF2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1017</v>
      </c>
      <c r="D6" s="96">
        <f t="shared" si="0"/>
        <v>998510.70000000077</v>
      </c>
      <c r="E6" s="96">
        <f t="shared" si="0"/>
        <v>759</v>
      </c>
      <c r="F6" s="96">
        <f t="shared" si="0"/>
        <v>955058.76000000199</v>
      </c>
      <c r="G6" s="96">
        <f t="shared" si="0"/>
        <v>11</v>
      </c>
      <c r="H6" s="96">
        <f t="shared" si="0"/>
        <v>15500.400000000001</v>
      </c>
      <c r="I6" s="96">
        <f t="shared" si="0"/>
        <v>105</v>
      </c>
      <c r="J6" s="96">
        <f t="shared" si="0"/>
        <v>50143.4</v>
      </c>
      <c r="K6" s="96">
        <f t="shared" si="0"/>
        <v>147</v>
      </c>
      <c r="L6" s="96">
        <f t="shared" si="0"/>
        <v>108190.01000000002</v>
      </c>
    </row>
    <row r="7" spans="1:12" ht="16.5" customHeight="1">
      <c r="A7" s="87">
        <v>2</v>
      </c>
      <c r="B7" s="90" t="s">
        <v>74</v>
      </c>
      <c r="C7" s="97">
        <v>323</v>
      </c>
      <c r="D7" s="97">
        <v>521430.35000000102</v>
      </c>
      <c r="E7" s="97">
        <v>296</v>
      </c>
      <c r="F7" s="97">
        <v>482354.50000000099</v>
      </c>
      <c r="G7" s="97">
        <v>6</v>
      </c>
      <c r="H7" s="97">
        <v>11049</v>
      </c>
      <c r="I7" s="97">
        <v>3</v>
      </c>
      <c r="J7" s="97">
        <v>3298.8</v>
      </c>
      <c r="K7" s="97">
        <v>19</v>
      </c>
      <c r="L7" s="97">
        <v>41915.51</v>
      </c>
    </row>
    <row r="8" spans="1:12" ht="16.5" customHeight="1">
      <c r="A8" s="87">
        <v>3</v>
      </c>
      <c r="B8" s="91" t="s">
        <v>75</v>
      </c>
      <c r="C8" s="97">
        <v>148</v>
      </c>
      <c r="D8" s="97">
        <v>323979.7</v>
      </c>
      <c r="E8" s="97">
        <v>141</v>
      </c>
      <c r="F8" s="97">
        <v>333875.09999999998</v>
      </c>
      <c r="G8" s="97">
        <v>6</v>
      </c>
      <c r="H8" s="97">
        <v>11049</v>
      </c>
      <c r="I8" s="97">
        <v>1</v>
      </c>
      <c r="J8" s="97">
        <v>768.4</v>
      </c>
      <c r="K8" s="97"/>
      <c r="L8" s="97"/>
    </row>
    <row r="9" spans="1:12" ht="16.5" customHeight="1">
      <c r="A9" s="87">
        <v>4</v>
      </c>
      <c r="B9" s="91" t="s">
        <v>76</v>
      </c>
      <c r="C9" s="97">
        <v>175</v>
      </c>
      <c r="D9" s="97">
        <v>197450.65</v>
      </c>
      <c r="E9" s="97">
        <v>155</v>
      </c>
      <c r="F9" s="97">
        <v>148479.4</v>
      </c>
      <c r="G9" s="97"/>
      <c r="H9" s="97"/>
      <c r="I9" s="97">
        <v>2</v>
      </c>
      <c r="J9" s="97">
        <v>2530.4</v>
      </c>
      <c r="K9" s="97">
        <v>19</v>
      </c>
      <c r="L9" s="97">
        <v>41915.51</v>
      </c>
    </row>
    <row r="10" spans="1:12" ht="19.5" customHeight="1">
      <c r="A10" s="87">
        <v>5</v>
      </c>
      <c r="B10" s="90" t="s">
        <v>77</v>
      </c>
      <c r="C10" s="97">
        <v>288</v>
      </c>
      <c r="D10" s="97">
        <v>297755</v>
      </c>
      <c r="E10" s="97">
        <v>191</v>
      </c>
      <c r="F10" s="97">
        <v>327693.77000000101</v>
      </c>
      <c r="G10" s="97">
        <v>4</v>
      </c>
      <c r="H10" s="97">
        <v>4067.2</v>
      </c>
      <c r="I10" s="97">
        <v>48</v>
      </c>
      <c r="J10" s="97">
        <v>36503</v>
      </c>
      <c r="K10" s="97">
        <v>49</v>
      </c>
      <c r="L10" s="97">
        <v>42262</v>
      </c>
    </row>
    <row r="11" spans="1:12" ht="19.5" customHeight="1">
      <c r="A11" s="87">
        <v>6</v>
      </c>
      <c r="B11" s="91" t="s">
        <v>78</v>
      </c>
      <c r="C11" s="97">
        <v>65</v>
      </c>
      <c r="D11" s="97">
        <v>124865</v>
      </c>
      <c r="E11" s="97">
        <v>60</v>
      </c>
      <c r="F11" s="97">
        <v>226997.37</v>
      </c>
      <c r="G11" s="97">
        <v>1</v>
      </c>
      <c r="H11" s="97">
        <v>1762</v>
      </c>
      <c r="I11" s="97"/>
      <c r="J11" s="97"/>
      <c r="K11" s="97">
        <v>4</v>
      </c>
      <c r="L11" s="97">
        <v>7684</v>
      </c>
    </row>
    <row r="12" spans="1:12" ht="19.5" customHeight="1">
      <c r="A12" s="87">
        <v>7</v>
      </c>
      <c r="B12" s="91" t="s">
        <v>79</v>
      </c>
      <c r="C12" s="97">
        <v>223</v>
      </c>
      <c r="D12" s="97">
        <v>172889.99999999901</v>
      </c>
      <c r="E12" s="97">
        <v>131</v>
      </c>
      <c r="F12" s="97">
        <v>100696.4</v>
      </c>
      <c r="G12" s="97">
        <v>3</v>
      </c>
      <c r="H12" s="97">
        <v>2305.1999999999998</v>
      </c>
      <c r="I12" s="97">
        <v>48</v>
      </c>
      <c r="J12" s="97">
        <v>36503</v>
      </c>
      <c r="K12" s="97">
        <v>45</v>
      </c>
      <c r="L12" s="97">
        <v>34578</v>
      </c>
    </row>
    <row r="13" spans="1:12" ht="15" customHeight="1">
      <c r="A13" s="87">
        <v>8</v>
      </c>
      <c r="B13" s="90" t="s">
        <v>18</v>
      </c>
      <c r="C13" s="97">
        <v>114</v>
      </c>
      <c r="D13" s="97">
        <v>87597.599999999904</v>
      </c>
      <c r="E13" s="97">
        <v>110</v>
      </c>
      <c r="F13" s="97">
        <v>81353.240000000005</v>
      </c>
      <c r="G13" s="97"/>
      <c r="H13" s="97"/>
      <c r="I13" s="97"/>
      <c r="J13" s="97"/>
      <c r="K13" s="97">
        <v>4</v>
      </c>
      <c r="L13" s="97">
        <v>3073.6</v>
      </c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156</v>
      </c>
      <c r="D15" s="97">
        <v>63969.299999999799</v>
      </c>
      <c r="E15" s="97">
        <v>136</v>
      </c>
      <c r="F15" s="97">
        <v>57221.8999999999</v>
      </c>
      <c r="G15" s="97">
        <v>1</v>
      </c>
      <c r="H15" s="97">
        <v>384.2</v>
      </c>
      <c r="I15" s="97"/>
      <c r="J15" s="97"/>
      <c r="K15" s="97">
        <v>19</v>
      </c>
      <c r="L15" s="97">
        <v>10181.299999999999</v>
      </c>
    </row>
    <row r="16" spans="1:12" ht="21" customHeight="1">
      <c r="A16" s="87">
        <v>11</v>
      </c>
      <c r="B16" s="91" t="s">
        <v>78</v>
      </c>
      <c r="C16" s="97">
        <v>7</v>
      </c>
      <c r="D16" s="97">
        <v>6723.5</v>
      </c>
      <c r="E16" s="97">
        <v>2</v>
      </c>
      <c r="F16" s="97">
        <v>2881.5</v>
      </c>
      <c r="G16" s="97"/>
      <c r="H16" s="97"/>
      <c r="I16" s="97"/>
      <c r="J16" s="97"/>
      <c r="K16" s="97">
        <v>5</v>
      </c>
      <c r="L16" s="97">
        <v>4802.5</v>
      </c>
    </row>
    <row r="17" spans="1:12" ht="21" customHeight="1">
      <c r="A17" s="87">
        <v>12</v>
      </c>
      <c r="B17" s="91" t="s">
        <v>79</v>
      </c>
      <c r="C17" s="97">
        <v>149</v>
      </c>
      <c r="D17" s="97">
        <v>57245.799999999901</v>
      </c>
      <c r="E17" s="97">
        <v>134</v>
      </c>
      <c r="F17" s="97">
        <v>54340.3999999999</v>
      </c>
      <c r="G17" s="97">
        <v>1</v>
      </c>
      <c r="H17" s="97">
        <v>384.2</v>
      </c>
      <c r="I17" s="97"/>
      <c r="J17" s="97"/>
      <c r="K17" s="97">
        <v>14</v>
      </c>
      <c r="L17" s="97">
        <v>5378.8</v>
      </c>
    </row>
    <row r="18" spans="1:12" ht="21" customHeight="1">
      <c r="A18" s="87">
        <v>13</v>
      </c>
      <c r="B18" s="99" t="s">
        <v>104</v>
      </c>
      <c r="C18" s="97">
        <v>134</v>
      </c>
      <c r="D18" s="97">
        <v>25741.4</v>
      </c>
      <c r="E18" s="97">
        <v>24</v>
      </c>
      <c r="F18" s="97">
        <v>4418.3</v>
      </c>
      <c r="G18" s="97"/>
      <c r="H18" s="97"/>
      <c r="I18" s="97">
        <v>54</v>
      </c>
      <c r="J18" s="97">
        <v>10341.6</v>
      </c>
      <c r="K18" s="97">
        <v>56</v>
      </c>
      <c r="L18" s="97">
        <v>10757.6</v>
      </c>
    </row>
    <row r="19" spans="1:12" ht="21" customHeight="1">
      <c r="A19" s="87">
        <v>14</v>
      </c>
      <c r="B19" s="99" t="s">
        <v>105</v>
      </c>
      <c r="C19" s="97">
        <v>1</v>
      </c>
      <c r="D19" s="97">
        <v>96.05</v>
      </c>
      <c r="E19" s="97">
        <v>1</v>
      </c>
      <c r="F19" s="97">
        <v>96.05</v>
      </c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1921</v>
      </c>
      <c r="E21" s="97">
        <f t="shared" si="1"/>
        <v>1</v>
      </c>
      <c r="F21" s="97">
        <f t="shared" si="1"/>
        <v>1921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1</v>
      </c>
      <c r="D23" s="97">
        <v>1921</v>
      </c>
      <c r="E23" s="97">
        <v>1</v>
      </c>
      <c r="F23" s="97">
        <v>1921</v>
      </c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11</v>
      </c>
      <c r="D39" s="96">
        <f t="shared" si="3"/>
        <v>8452.4</v>
      </c>
      <c r="E39" s="96">
        <f t="shared" si="3"/>
        <v>2</v>
      </c>
      <c r="F39" s="96">
        <f t="shared" si="3"/>
        <v>1536.8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9</v>
      </c>
      <c r="L39" s="96">
        <f t="shared" si="3"/>
        <v>6915.6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11</v>
      </c>
      <c r="D40" s="97">
        <f t="shared" si="4"/>
        <v>8452.4</v>
      </c>
      <c r="E40" s="97">
        <f t="shared" si="4"/>
        <v>2</v>
      </c>
      <c r="F40" s="97">
        <f t="shared" si="4"/>
        <v>1536.8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9</v>
      </c>
      <c r="L40" s="97">
        <f t="shared" si="4"/>
        <v>6915.6</v>
      </c>
    </row>
    <row r="41" spans="1:12" ht="19.5" customHeight="1">
      <c r="A41" s="87">
        <v>36</v>
      </c>
      <c r="B41" s="90" t="s">
        <v>86</v>
      </c>
      <c r="C41" s="97">
        <v>1</v>
      </c>
      <c r="D41" s="97">
        <v>768.4</v>
      </c>
      <c r="E41" s="97">
        <v>1</v>
      </c>
      <c r="F41" s="97">
        <v>768.4</v>
      </c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>
        <v>1</v>
      </c>
      <c r="D43" s="97">
        <v>768.4</v>
      </c>
      <c r="E43" s="97">
        <v>1</v>
      </c>
      <c r="F43" s="97">
        <v>768.4</v>
      </c>
      <c r="G43" s="97"/>
      <c r="H43" s="97"/>
      <c r="I43" s="97"/>
      <c r="J43" s="97"/>
      <c r="K43" s="97"/>
      <c r="L43" s="97"/>
    </row>
    <row r="44" spans="1:12" ht="21" customHeight="1">
      <c r="A44" s="87">
        <v>39</v>
      </c>
      <c r="B44" s="90" t="s">
        <v>88</v>
      </c>
      <c r="C44" s="97">
        <v>10</v>
      </c>
      <c r="D44" s="97">
        <v>7684</v>
      </c>
      <c r="E44" s="97">
        <v>1</v>
      </c>
      <c r="F44" s="97">
        <v>768.4</v>
      </c>
      <c r="G44" s="97"/>
      <c r="H44" s="97"/>
      <c r="I44" s="97"/>
      <c r="J44" s="97"/>
      <c r="K44" s="97">
        <v>9</v>
      </c>
      <c r="L44" s="97">
        <v>6915.6</v>
      </c>
    </row>
    <row r="45" spans="1:12" ht="30" customHeight="1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79</v>
      </c>
      <c r="C46" s="97">
        <v>10</v>
      </c>
      <c r="D46" s="97">
        <v>7684</v>
      </c>
      <c r="E46" s="97">
        <v>1</v>
      </c>
      <c r="F46" s="97">
        <v>768.4</v>
      </c>
      <c r="G46" s="97"/>
      <c r="H46" s="97"/>
      <c r="I46" s="97"/>
      <c r="J46" s="97"/>
      <c r="K46" s="97">
        <v>9</v>
      </c>
      <c r="L46" s="97">
        <v>6915.6</v>
      </c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2</v>
      </c>
      <c r="D50" s="96">
        <f t="shared" si="5"/>
        <v>126.78</v>
      </c>
      <c r="E50" s="96">
        <f t="shared" si="5"/>
        <v>2</v>
      </c>
      <c r="F50" s="96">
        <f t="shared" si="5"/>
        <v>126.73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1</v>
      </c>
      <c r="D51" s="97">
        <v>23.05</v>
      </c>
      <c r="E51" s="97">
        <v>1</v>
      </c>
      <c r="F51" s="97">
        <v>23.05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>
        <v>1</v>
      </c>
      <c r="D53" s="97">
        <v>103.73</v>
      </c>
      <c r="E53" s="97">
        <v>1</v>
      </c>
      <c r="F53" s="97">
        <v>103.68</v>
      </c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697</v>
      </c>
      <c r="D55" s="96">
        <v>267787.40000000299</v>
      </c>
      <c r="E55" s="96">
        <v>199</v>
      </c>
      <c r="F55" s="96">
        <v>76455.799999999799</v>
      </c>
      <c r="G55" s="96"/>
      <c r="H55" s="96"/>
      <c r="I55" s="96">
        <v>694</v>
      </c>
      <c r="J55" s="96">
        <v>266634.80000000302</v>
      </c>
      <c r="K55" s="97">
        <v>3</v>
      </c>
      <c r="L55" s="96">
        <v>1152.5999999999999</v>
      </c>
    </row>
    <row r="56" spans="1:12" ht="15">
      <c r="A56" s="87">
        <v>51</v>
      </c>
      <c r="B56" s="88" t="s">
        <v>117</v>
      </c>
      <c r="C56" s="96">
        <f t="shared" ref="C56:L56" si="6">SUM(C6,C28,C39,C50,C55)</f>
        <v>1727</v>
      </c>
      <c r="D56" s="96">
        <f t="shared" si="6"/>
        <v>1274877.2800000038</v>
      </c>
      <c r="E56" s="96">
        <f t="shared" si="6"/>
        <v>962</v>
      </c>
      <c r="F56" s="96">
        <f t="shared" si="6"/>
        <v>1033178.0900000018</v>
      </c>
      <c r="G56" s="96">
        <f t="shared" si="6"/>
        <v>11</v>
      </c>
      <c r="H56" s="96">
        <f t="shared" si="6"/>
        <v>15500.400000000001</v>
      </c>
      <c r="I56" s="96">
        <f t="shared" si="6"/>
        <v>799</v>
      </c>
      <c r="J56" s="96">
        <f t="shared" si="6"/>
        <v>316778.20000000304</v>
      </c>
      <c r="K56" s="96">
        <f t="shared" si="6"/>
        <v>159</v>
      </c>
      <c r="L56" s="96">
        <f t="shared" si="6"/>
        <v>116258.21000000004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Балтський районний суд Одеської області,_x000D_
 Початок періоду: 01.01.2019, Кінець періоду: 31.12.2019&amp;LDEE26EF2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159</v>
      </c>
      <c r="F4" s="93">
        <f>SUM(F5:F25)</f>
        <v>116258.20999999999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4</v>
      </c>
      <c r="F5" s="95">
        <v>2497.3000000000002</v>
      </c>
    </row>
    <row r="6" spans="1:6" ht="28.5" customHeight="1">
      <c r="A6" s="67">
        <v>3</v>
      </c>
      <c r="B6" s="149" t="s">
        <v>62</v>
      </c>
      <c r="C6" s="150"/>
      <c r="D6" s="151"/>
      <c r="E6" s="94">
        <v>1</v>
      </c>
      <c r="F6" s="95">
        <v>9605</v>
      </c>
    </row>
    <row r="7" spans="1:6" ht="40.5" customHeight="1">
      <c r="A7" s="67">
        <v>4</v>
      </c>
      <c r="B7" s="149" t="s">
        <v>98</v>
      </c>
      <c r="C7" s="150"/>
      <c r="D7" s="151"/>
      <c r="E7" s="94">
        <v>97</v>
      </c>
      <c r="F7" s="95">
        <v>43990.9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>
        <v>1</v>
      </c>
      <c r="F9" s="95">
        <v>960.5</v>
      </c>
    </row>
    <row r="10" spans="1:6" ht="18" customHeight="1">
      <c r="A10" s="67">
        <v>7</v>
      </c>
      <c r="B10" s="149" t="s">
        <v>65</v>
      </c>
      <c r="C10" s="150"/>
      <c r="D10" s="151"/>
      <c r="E10" s="94">
        <v>1</v>
      </c>
      <c r="F10" s="95">
        <v>768.4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18</v>
      </c>
      <c r="F11" s="95">
        <v>14599.6</v>
      </c>
    </row>
    <row r="12" spans="1:6" ht="29.25" customHeight="1">
      <c r="A12" s="67">
        <v>9</v>
      </c>
      <c r="B12" s="149" t="s">
        <v>112</v>
      </c>
      <c r="C12" s="150"/>
      <c r="D12" s="151"/>
      <c r="E12" s="94">
        <v>1</v>
      </c>
      <c r="F12" s="95">
        <v>768.4</v>
      </c>
    </row>
    <row r="13" spans="1:6" ht="20.25" customHeight="1">
      <c r="A13" s="67">
        <v>10</v>
      </c>
      <c r="B13" s="149" t="s">
        <v>99</v>
      </c>
      <c r="C13" s="150"/>
      <c r="D13" s="151"/>
      <c r="E13" s="94">
        <v>21</v>
      </c>
      <c r="F13" s="95">
        <v>15021.51</v>
      </c>
    </row>
    <row r="14" spans="1:6" ht="21" customHeight="1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>
      <c r="A15" s="67">
        <v>12</v>
      </c>
      <c r="B15" s="149" t="s">
        <v>68</v>
      </c>
      <c r="C15" s="150"/>
      <c r="D15" s="151"/>
      <c r="E15" s="94">
        <v>3</v>
      </c>
      <c r="F15" s="95">
        <v>2305.1999999999998</v>
      </c>
    </row>
    <row r="16" spans="1:6" ht="30" customHeight="1">
      <c r="A16" s="67">
        <v>13</v>
      </c>
      <c r="B16" s="149" t="s">
        <v>69</v>
      </c>
      <c r="C16" s="150"/>
      <c r="D16" s="151"/>
      <c r="E16" s="94">
        <v>2</v>
      </c>
      <c r="F16" s="95">
        <v>1536.8</v>
      </c>
    </row>
    <row r="17" spans="1:11" ht="20.25" customHeight="1">
      <c r="A17" s="67">
        <v>14</v>
      </c>
      <c r="B17" s="149" t="s">
        <v>111</v>
      </c>
      <c r="C17" s="150"/>
      <c r="D17" s="151"/>
      <c r="E17" s="94">
        <v>3</v>
      </c>
      <c r="F17" s="95">
        <v>1921</v>
      </c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>
        <v>2</v>
      </c>
      <c r="F20" s="95">
        <v>1921</v>
      </c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3</v>
      </c>
      <c r="F23" s="95">
        <v>1152.5999999999999</v>
      </c>
    </row>
    <row r="24" spans="1:11" ht="54.75" customHeight="1">
      <c r="A24" s="67">
        <v>21</v>
      </c>
      <c r="B24" s="149" t="s">
        <v>101</v>
      </c>
      <c r="C24" s="150"/>
      <c r="D24" s="151"/>
      <c r="E24" s="94">
        <v>2</v>
      </c>
      <c r="F24" s="95">
        <v>19210</v>
      </c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Балтський районний суд Одеської області,_x000D_
 Початок періоду: 01.01.2019, Кінець періоду: 31.12.2019&amp;LDEE26EF2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ALUGOVOY</cp:lastModifiedBy>
  <cp:lastPrinted>2018-03-15T14:08:04Z</cp:lastPrinted>
  <dcterms:created xsi:type="dcterms:W3CDTF">2015-09-09T10:27:37Z</dcterms:created>
  <dcterms:modified xsi:type="dcterms:W3CDTF">2020-01-30T10:28:28Z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10_00493_4.2019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DEE26EF2</vt:lpwstr>
  </property>
  <property fmtid="{D5CDD505-2E9C-101B-9397-08002B2CF9AE}" pid="9" name="Підрозділ">
    <vt:lpwstr>Балтський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3.24.3.2353</vt:lpwstr>
  </property>
</Properties>
</file>