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<sst xmlns="http://schemas.openxmlformats.org/spreadsheetml/2006/main" count="316" uniqueCount="254">
  <si>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</si>
  <si>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</si>
  <si>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</si>
  <si>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</si>
  <si>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</si>
  <si>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</si>
  <si>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</si>
  <si>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</si>
  <si>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</si>
  <si>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</si>
  <si>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</si>
  <si>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</si>
  <si>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</si>
  <si>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</si>
  <si>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</si>
  <si>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</si>
  <si>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</si>
  <si>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</si>
  <si>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</si>
  <si>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</si>
  <si>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</si>
  <si>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</si>
  <si>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</si>
  <si>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</si>
  <si>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</si>
  <si>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</si>
  <si>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</si>
  <si>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</si>
  <si>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</si>
  <si>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</si>
  <si>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</si>
  <si>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</si>
  <si>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</si>
  <si>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</si>
  <si>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</si>
  <si>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</si>
  <si>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</si>
  <si>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</si>
  <si>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</si>
  <si>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</si>
  <si>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</si>
  <si>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</si>
  <si>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</si>
  <si>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</si>
  <si>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</si>
  <si>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</si>
  <si>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</si>
  <si>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</si>
  <si>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</si>
  <si>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</si>
  <si>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</si>
  <si>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</si>
  <si>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</si>
  <si>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</si>
  <si>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</si>
  <si>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</si>
  <si>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</si>
  <si>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</si>
  <si>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</si>
  <si>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</si>
  <si>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</si>
  <si>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</si>
  <si>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</si>
  <si>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</si>
  <si>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</si>
  <si>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</si>
  <si>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</si>
  <si>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</si>
  <si>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</si>
  <si>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</si>
  <si>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</si>
  <si>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</si>
  <si>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</si>
  <si>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</si>
  <si>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</si>
  <si>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</si>
  <si>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</si>
  <si>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</si>
  <si>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</si>
  <si>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</si>
  <si>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</si>
  <si>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</si>
  <si>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</si>
  <si>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</si>
  <si>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</si>
  <si>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</si>
  <si>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</si>
  <si>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</si>
  <si>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</si>
  <si>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</si>
  <si>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</si>
  <si>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</si>
  <si>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</si>
  <si>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</si>
  <si>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</si>
  <si>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</si>
  <si>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</si>
  <si>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</si>
  <si>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</si>
  <si>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</si>
  <si>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</si>
  <si>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</si>
  <si>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</si>
  <si>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</si>
  <si>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</si>
  <si>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</si>
  <si>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</si>
  <si>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</si>
  <si>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</si>
  <si>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</si>
  <si>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</si>
  <si>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</si>
  <si>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</si>
  <si>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</si>
  <si>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</si>
  <si>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</si>
  <si>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</si>
  <si>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</si>
  <si>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</si>
  <si>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</si>
  <si>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</si>
  <si>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</si>
  <si>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</si>
  <si>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</si>
  <si>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</si>
  <si>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</si>
  <si>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</si>
  <si>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</si>
  <si>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</si>
  <si>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</si>
  <si>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</si>
  <si>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</si>
  <si>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</si>
  <si>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</si>
  <si>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</si>
  <si>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</si>
  <si>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</si>
  <si>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</si>
  <si>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</si>
  <si>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</si>
  <si>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</si>
  <si>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</si>
  <si>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</si>
  <si>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</si>
  <si>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</si>
  <si>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</si>
  <si>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</si>
  <si>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</si>
  <si>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</si>
  <si>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</si>
  <si>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</si>
  <si>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</si>
  <si>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</si>
  <si>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</si>
  <si>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</si>
  <si>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</si>
  <si>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</si>
  <si>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</si>
  <si>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</si>
  <si>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</si>
  <si>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</si>
  <si>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</si>
  <si>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</si>
  <si>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</si>
  <si>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</si>
  <si>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</si>
  <si>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</si>
  <si>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</si>
  <si>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</si>
  <si>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</si>
  <si>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</si>
  <si>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</si>
  <si>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</si>
  <si>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</si>
  <si>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</si>
  <si>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</si>
  <si>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</si>
  <si>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</si>
  <si>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</si>
  <si>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</si>
  <si>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</si>
  <si>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</si>
  <si>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</si>
  <si>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</si>
  <si>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</si>
  <si>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</si>
  <si>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</si>
  <si>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</si>
  <si>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</si>
  <si>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</si>
  <si>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</si>
  <si>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</si>
  <si>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</si>
  <si>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</si>
  <si>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</si>
  <si>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</si>
  <si>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</si>
  <si>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</si>
  <si>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</si>
  <si>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</si>
  <si>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</si>
  <si>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</si>
  <si>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</si>
  <si>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</si>
  <si>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</si>
  <si>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</si>
  <si>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</si>
  <si>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</si>
  <si>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</si>
  <si>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</si>
  <si>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</si>
  <si>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</si>
  <si>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</si>
  <si>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</si>
  <si>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</si>
  <si>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</si>
  <si>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</si>
  <si>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</si>
  <si>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</si>
  <si>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</si>
  <si>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</si>
  <si>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</si>
  <si>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</si>
  <si>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</si>
  <si>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</si>
  <si>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</si>
  <si>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</si>
  <si>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</si>
  <si>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</si>
  <si>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</si>
  <si>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</si>
  <si>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</si>
  <si>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</si>
  <si>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</si>
  <si>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</si>
  <si>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</si>
  <si>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</si>
  <si>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</si>
  <si>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</si>
  <si>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</si>
  <si>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</si>
  <si>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</si>
  <si>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</si>
  <si>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</si>
  <si>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Ільніцька</t>
  </si>
  <si>
    <t>А.М. Луговий</t>
  </si>
  <si>
    <t>(04866)-2-15-70</t>
  </si>
  <si>
    <t>inbox@bt.od.court.gov.ua</t>
  </si>
  <si>
    <t>12 січня 2017 року</t>
  </si>
  <si>
    <t>2016 рік</t>
  </si>
  <si>
    <t>Балтський районний суд Одеської області</t>
  </si>
  <si>
    <t xml:space="preserve">Місцезнаходження: </t>
  </si>
  <si>
    <t>66102. Одеська область.м. Балта</t>
  </si>
  <si>
    <t>вул. Кузнечна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</si>
</sst>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45</v>
      </c>
      <c r="F10" s="157">
        <v>45</v>
      </c>
      <c r="G10" s="157">
        <v>44</v>
      </c>
      <c r="H10" s="157">
        <v>5</v>
      </c>
      <c r="I10" s="157">
        <v>1</v>
      </c>
      <c r="J10" s="157">
        <v>4</v>
      </c>
      <c r="K10" s="157">
        <v>33</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v>1</v>
      </c>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v>1</v>
      </c>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47</v>
      </c>
      <c r="F23" s="157">
        <f>F10+F12+F15+F22</f>
        <v>47</v>
      </c>
      <c r="G23" s="157">
        <f>G10+G12+G15+G22</f>
        <v>46</v>
      </c>
      <c r="H23" s="157">
        <f>H10+H15</f>
        <v>5</v>
      </c>
      <c r="I23" s="157">
        <f>I10+I15</f>
        <v>1</v>
      </c>
      <c r="J23" s="157">
        <f>J10+J12+J15</f>
        <v>5</v>
      </c>
      <c r="K23" s="157">
        <f>K10+K12+K15</f>
        <v>34</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35</v>
      </c>
      <c r="G31" s="167">
        <v>33</v>
      </c>
      <c r="H31" s="167">
        <v>31</v>
      </c>
      <c r="I31" s="167">
        <v>29</v>
      </c>
      <c r="J31" s="167">
        <v>21</v>
      </c>
      <c r="K31" s="167"/>
      <c r="L31" s="167">
        <v>1</v>
      </c>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&amp;LD57D6C2A&amp;CФорма № 2-А, Підрозділ: Балтський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3</v>
      </c>
      <c r="F12" s="163">
        <v>3</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2</v>
      </c>
      <c r="E22" s="163">
        <v>1</v>
      </c>
      <c r="F22" s="163">
        <v>1</v>
      </c>
      <c r="G22" s="163">
        <v>1</v>
      </c>
      <c r="H22" s="163"/>
      <c r="I22" s="163"/>
      <c r="J22" s="163"/>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3</v>
      </c>
      <c r="F43" s="163">
        <v>3</v>
      </c>
      <c r="G43" s="163">
        <v>3</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3</v>
      </c>
      <c r="F44" s="163">
        <v>3</v>
      </c>
      <c r="G44" s="163">
        <v>3</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v>1</v>
      </c>
      <c r="E52" s="163">
        <v>2</v>
      </c>
      <c r="F52" s="163">
        <v>2</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v>1</v>
      </c>
      <c r="E58" s="163">
        <v>2</v>
      </c>
      <c r="F58" s="163">
        <v>2</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v>1</v>
      </c>
      <c r="D70" s="163">
        <v>1</v>
      </c>
      <c r="E70" s="163">
        <v>2</v>
      </c>
      <c r="F70" s="163">
        <v>2</v>
      </c>
      <c r="G70" s="163">
        <v>1</v>
      </c>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1</v>
      </c>
      <c r="E82" s="163">
        <v>1</v>
      </c>
      <c r="F82" s="163">
        <v>1</v>
      </c>
      <c r="G82" s="163"/>
      <c r="H82" s="163"/>
      <c r="I82" s="163"/>
      <c r="J82" s="163"/>
      <c r="K82" s="162"/>
      <c r="L82" s="163"/>
      <c r="M82" s="163"/>
      <c r="N82" s="164"/>
      <c r="O82" s="163"/>
      <c r="P82" s="60"/>
    </row>
    <row r="83" spans="1:16" s="4" customFormat="1" ht="18" customHeight="1">
      <c r="A83" s="44">
        <v>76</v>
      </c>
      <c r="B83" s="115" t="s">
        <v>185</v>
      </c>
      <c r="C83" s="164"/>
      <c r="D83" s="163">
        <v>1</v>
      </c>
      <c r="E83" s="163">
        <v>1</v>
      </c>
      <c r="F83" s="163">
        <v>1</v>
      </c>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22</v>
      </c>
      <c r="E88" s="163">
        <v>21</v>
      </c>
      <c r="F88" s="163">
        <v>19</v>
      </c>
      <c r="G88" s="163">
        <v>14</v>
      </c>
      <c r="H88" s="163">
        <v>1</v>
      </c>
      <c r="I88" s="163"/>
      <c r="J88" s="163">
        <v>1</v>
      </c>
      <c r="K88" s="162">
        <v>2</v>
      </c>
      <c r="L88" s="163"/>
      <c r="M88" s="163">
        <v>175531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15</v>
      </c>
      <c r="E90" s="163">
        <v>16</v>
      </c>
      <c r="F90" s="163">
        <v>14</v>
      </c>
      <c r="G90" s="163">
        <v>11</v>
      </c>
      <c r="H90" s="163">
        <v>1</v>
      </c>
      <c r="I90" s="163"/>
      <c r="J90" s="163">
        <v>1</v>
      </c>
      <c r="K90" s="162"/>
      <c r="L90" s="163"/>
      <c r="M90" s="163">
        <v>175531</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2</v>
      </c>
      <c r="E92" s="163">
        <v>2</v>
      </c>
      <c r="F92" s="163">
        <v>2</v>
      </c>
      <c r="G92" s="163">
        <v>2</v>
      </c>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13</v>
      </c>
      <c r="E94" s="163">
        <v>14</v>
      </c>
      <c r="F94" s="163">
        <v>12</v>
      </c>
      <c r="G94" s="163">
        <v>9</v>
      </c>
      <c r="H94" s="163">
        <v>1</v>
      </c>
      <c r="I94" s="163"/>
      <c r="J94" s="163">
        <v>1</v>
      </c>
      <c r="K94" s="162"/>
      <c r="L94" s="163"/>
      <c r="M94" s="163">
        <v>175531</v>
      </c>
      <c r="N94" s="164"/>
      <c r="O94" s="163"/>
      <c r="P94" s="60"/>
    </row>
    <row r="95" spans="1:16" s="4" customFormat="1" ht="25.5" customHeight="1">
      <c r="A95" s="44">
        <v>88</v>
      </c>
      <c r="B95" s="114" t="s">
        <v>68</v>
      </c>
      <c r="C95" s="164"/>
      <c r="D95" s="163">
        <v>4</v>
      </c>
      <c r="E95" s="163">
        <v>2</v>
      </c>
      <c r="F95" s="163">
        <v>2</v>
      </c>
      <c r="G95" s="163">
        <v>2</v>
      </c>
      <c r="H95" s="163"/>
      <c r="I95" s="163"/>
      <c r="J95" s="163"/>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2</v>
      </c>
      <c r="E98" s="163">
        <v>1</v>
      </c>
      <c r="F98" s="163">
        <v>1</v>
      </c>
      <c r="G98" s="163">
        <v>1</v>
      </c>
      <c r="H98" s="163"/>
      <c r="I98" s="163"/>
      <c r="J98" s="163"/>
      <c r="K98" s="162">
        <v>1</v>
      </c>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v>3</v>
      </c>
      <c r="E100" s="163">
        <v>3</v>
      </c>
      <c r="F100" s="163">
        <v>3</v>
      </c>
      <c r="G100" s="163">
        <v>1</v>
      </c>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3</v>
      </c>
      <c r="E102" s="163">
        <v>3</v>
      </c>
      <c r="F102" s="163">
        <v>3</v>
      </c>
      <c r="G102" s="163">
        <v>1</v>
      </c>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33</v>
      </c>
      <c r="E114" s="164">
        <f t="shared" si="0"/>
        <v>31</v>
      </c>
      <c r="F114" s="164">
        <f t="shared" si="0"/>
        <v>29</v>
      </c>
      <c r="G114" s="164">
        <f t="shared" si="0"/>
        <v>21</v>
      </c>
      <c r="H114" s="164">
        <f t="shared" si="0"/>
        <v>1</v>
      </c>
      <c r="I114" s="164">
        <f t="shared" si="0"/>
        <v>0</v>
      </c>
      <c r="J114" s="164">
        <f t="shared" si="0"/>
        <v>1</v>
      </c>
      <c r="K114" s="164">
        <f t="shared" si="0"/>
        <v>4</v>
      </c>
      <c r="L114" s="164">
        <f t="shared" si="0"/>
        <v>0</v>
      </c>
      <c r="M114" s="164">
        <f t="shared" si="0"/>
        <v>175531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&amp;LD57D6C2A&amp;CФорма № 2-А, Підрозділ: Балтський районний суд Одеської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&amp;LD57D6C2A&amp;CФорма № 2-А, Підрозділ: Балтський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&amp;LD57D6C2A&amp;CФорма № 2-А, Підрозділ: Балтський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&amp;LD57D6C2A&amp;C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2015-12-10T14:23:53Z</cp:lastPrinted>
  <dcterms:created xsi:type="dcterms:W3CDTF">2015-09-09T11:49:13Z</dcterms:created>
  <dcterms:modified xsi:type="dcterms:W3CDTF">2024-02-09T08:16:31Z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D57D6C2A</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