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<sst xmlns="http://schemas.openxmlformats.org/spreadsheetml/2006/main" count="132" uniqueCount="107">
  <si>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</si>
  <si>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</si>
  <si>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</si>
  <si>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</si>
  <si>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</si>
  <si>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</si>
  <si>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</si>
  <si>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</si>
  <si>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</si>
  <si>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</si>
  <si>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</si>
  <si>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</si>
  <si>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</si>
  <si>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</si>
  <si>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</si>
  <si>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</si>
  <si>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</si>
  <si>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</si>
  <si>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</si>
  <si>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</si>
  <si>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</si>
  <si>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</si>
  <si>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</si>
  <si>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</si>
  <si>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</si>
  <si>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</si>
  <si>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</si>
  <si>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</si>
  <si>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</si>
  <si>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</si>
  <si>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</si>
  <si>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</si>
  <si>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</si>
  <si>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</si>
  <si>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</si>
  <si>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</si>
  <si>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</si>
  <si>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</si>
  <si>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</si>
  <si>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</si>
  <si>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</si>
  <si>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</si>
  <si>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</si>
  <si>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</si>
  <si>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</si>
  <si>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</si>
  <si>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</si>
  <si>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</si>
  <si>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</si>
  <si>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</si>
  <si>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</si>
  <si>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</si>
  <si>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</si>
  <si>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</si>
  <si>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</si>
  <si>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</si>
  <si>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</si>
  <si>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</si>
  <si>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</si>
  <si>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</si>
  <si>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</si>
  <si>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</si>
  <si>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</si>
  <si>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</si>
  <si>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</si>
  <si>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</si>
  <si>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</si>
  <si>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</si>
  <si>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</si>
  <si>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</si>
  <si>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</si>
  <si>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</si>
  <si>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</si>
  <si>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</si>
  <si>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</si>
  <si>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</si>
  <si>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</si>
  <si>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</si>
  <si>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</si>
  <si>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</si>
  <si>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</si>
  <si>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</si>
  <si>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</si>
  <si>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</si>
  <si>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</si>
  <si>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</si>
  <si>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</si>
  <si>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</si>
  <si>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</si>
  <si>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</si>
  <si>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</si>
  <si>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</si>
  <si>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</si>
  <si>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</si>
  <si>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</si>
  <si>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</si>
  <si>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Ільніцька</t>
  </si>
  <si>
    <t>А.М. Луговий</t>
  </si>
  <si>
    <t>(04866)-2-15-70</t>
  </si>
  <si>
    <t>inbox@bt.od.court.gov.ua</t>
  </si>
  <si>
    <t>29 грудня 2015 року</t>
  </si>
  <si>
    <t>2015 рік</t>
  </si>
  <si>
    <t>Балтський районний суд Одеської області</t>
  </si>
  <si>
    <t xml:space="preserve">Місцезнаходження: </t>
  </si>
  <si>
    <t>66102. Одеська область</t>
  </si>
  <si>
    <t>м. Балта</t>
  </si>
  <si>
    <t>вул. Ткаченка. 56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</si>
</sst>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548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801</v>
      </c>
      <c r="B16" s="88">
        <v>2350984</v>
      </c>
      <c r="C16" s="88">
        <v>8</v>
      </c>
      <c r="D16" s="88">
        <v>18273</v>
      </c>
      <c r="E16" s="89"/>
      <c r="F16" s="88">
        <v>230</v>
      </c>
      <c r="G16" s="89">
        <v>204165</v>
      </c>
      <c r="H16" s="88">
        <v>1</v>
      </c>
      <c r="I16" s="88">
        <v>6084</v>
      </c>
      <c r="J16" s="88">
        <v>58</v>
      </c>
      <c r="K16" s="88"/>
      <c r="L16" s="88"/>
      <c r="M16" s="88">
        <v>429</v>
      </c>
      <c r="N16" s="88">
        <v>46828</v>
      </c>
      <c r="O16" s="88">
        <v>7</v>
      </c>
      <c r="P16" s="88">
        <v>3905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&amp;L146E950A&amp;CФорма № 4, Підрозділ: Балтський районний суд Одеської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556203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17000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1470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926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3600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2700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386178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161329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&amp;L146E950A&amp;CФорма № 4, Підрозділ: Балтський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1470</v>
      </c>
      <c r="E7" s="86">
        <f>SUM(E8:E20)</f>
        <v>926</v>
      </c>
      <c r="F7" s="86">
        <f>SUM(F8:F20)</f>
        <v>3600</v>
      </c>
      <c r="G7" s="86">
        <f>SUM(G8:G20)</f>
        <v>2700</v>
      </c>
      <c r="H7" s="86">
        <f>SUM(H8:H20)</f>
        <v>386178</v>
      </c>
      <c r="I7" s="86">
        <f>SUM(I8:I20)</f>
        <v>161329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25401</v>
      </c>
      <c r="I8" s="87">
        <v>1540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326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1470</v>
      </c>
      <c r="E12" s="88"/>
      <c r="F12" s="88"/>
      <c r="G12" s="88"/>
      <c r="H12" s="88">
        <v>3000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583</v>
      </c>
      <c r="I13" s="88">
        <v>9313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23167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>
        <v>700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396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3600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600</v>
      </c>
      <c r="F20" s="88"/>
      <c r="G20" s="88">
        <v>2700</v>
      </c>
      <c r="H20" s="88">
        <v>357194</v>
      </c>
      <c r="I20" s="88">
        <v>126213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1470</v>
      </c>
      <c r="E21" s="88">
        <v>566</v>
      </c>
      <c r="F21" s="88"/>
      <c r="G21" s="88">
        <v>2700</v>
      </c>
      <c r="H21" s="88">
        <v>237979</v>
      </c>
      <c r="I21" s="88">
        <v>109209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>
        <v>1800</v>
      </c>
      <c r="G22" s="88"/>
      <c r="H22" s="88">
        <v>10610</v>
      </c>
      <c r="I22" s="88">
        <v>1436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400</v>
      </c>
      <c r="I23" s="88">
        <v>28691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360</v>
      </c>
      <c r="F24" s="88">
        <v>1800</v>
      </c>
      <c r="G24" s="88"/>
      <c r="H24" s="88">
        <v>137189</v>
      </c>
      <c r="I24" s="88">
        <v>21993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>
        <v>746</v>
      </c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360</v>
      </c>
      <c r="F27" s="86">
        <f>F24-F25-F26</f>
        <v>1800</v>
      </c>
      <c r="G27" s="86">
        <f>G24-G25-G26</f>
        <v>0</v>
      </c>
      <c r="H27" s="86">
        <f>H24-H25-H26</f>
        <v>137189</v>
      </c>
      <c r="I27" s="86">
        <f>I24-I25-I26</f>
        <v>21247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2" r:id="rId1"/>
  <headerFooter>
    <oddFooter>&amp;L146E950A&amp;CФорма № 4, Підрозділ: Балтський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&amp;L146E950A&amp;C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2015-12-10T14:28:33Z</cp:lastPrinted>
  <dcterms:created xsi:type="dcterms:W3CDTF">2015-09-09T11:49:35Z</dcterms:created>
  <dcterms:modified xsi:type="dcterms:W3CDTF">2024-02-09T08:28:43Z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146E950A</vt:lpwstr>
  </property>
  <property fmtid="{D5CDD505-2E9C-101B-9397-08002B2CF9AE}" pid="10" name="Підрозд">
    <vt:lpwstr>Балтський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